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ussew/Desktop/"/>
    </mc:Choice>
  </mc:AlternateContent>
  <xr:revisionPtr revIDLastSave="0" documentId="8_{BC1343EB-9BF7-D340-B3E2-0991E234D584}" xr6:coauthVersionLast="47" xr6:coauthVersionMax="47" xr10:uidLastSave="{00000000-0000-0000-0000-000000000000}"/>
  <bookViews>
    <workbookView xWindow="7760" yWindow="1960" windowWidth="28040" windowHeight="17440" xr2:uid="{D1B836FB-6A43-A14A-85DD-FCACFAA3ADB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F13" i="1"/>
  <c r="G13" i="1"/>
  <c r="D13" i="1"/>
  <c r="E12" i="1"/>
  <c r="F12" i="1"/>
  <c r="G12" i="1"/>
  <c r="D12" i="1"/>
  <c r="E11" i="1"/>
  <c r="F11" i="1"/>
  <c r="G11" i="1"/>
  <c r="D11" i="1"/>
  <c r="E8" i="1"/>
  <c r="F8" i="1"/>
  <c r="G8" i="1"/>
  <c r="D8" i="1"/>
</calcChain>
</file>

<file path=xl/sharedStrings.xml><?xml version="1.0" encoding="utf-8"?>
<sst xmlns="http://schemas.openxmlformats.org/spreadsheetml/2006/main" count="8" uniqueCount="8">
  <si>
    <t>汽車貸款數額</t>
  </si>
  <si>
    <t>RM</t>
  </si>
  <si>
    <t>貸款年限</t>
  </si>
  <si>
    <t>貸款年利率</t>
  </si>
  <si>
    <t>每月利息</t>
  </si>
  <si>
    <t>每年名義利率 （Norminal Rate）</t>
  </si>
  <si>
    <t>年實際利率（Effective Rate）</t>
  </si>
  <si>
    <t>每月供期 （RM）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</si>
</sst>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0" applyNumberFormat="1" applyAlignment="1"/>
    <xf numFmtId="10" fontId="0" fillId="0" borderId="0" xfId="0" applyNumberFormat="1"/>
    <xf numFmtId="10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43" fontId="0" fillId="2" borderId="1" xfId="0" applyNumberFormat="1" applyFill="1" applyBorder="1" applyAlignment="1"/>
    <xf numFmtId="0" fontId="2" fillId="2" borderId="1" xfId="0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F8F17-DE9E-F44C-B8B1-FAFA87748F46}">
  <dimension ref="C2:G13"/>
  <sheetViews>
    <sheetView tabSelected="1" workbookViewId="0">
      <selection activeCell="E19" sqref="E19"/>
    </sheetView>
  </sheetViews>
  <sheetFormatPr baseColWidth="10" defaultRowHeight="16" x14ac:dyDescent="0.2"/>
  <cols>
    <col min="3" max="3" width="29.83203125" bestFit="1" customWidth="1"/>
    <col min="4" max="4" width="11.5" bestFit="1" customWidth="1"/>
  </cols>
  <sheetData>
    <row r="2" spans="3:7" x14ac:dyDescent="0.2">
      <c r="D2" s="5" t="s">
        <v>1</v>
      </c>
    </row>
    <row r="3" spans="3:7" x14ac:dyDescent="0.2">
      <c r="C3" s="4" t="s">
        <v>0</v>
      </c>
      <c r="D3" s="6">
        <v>100000</v>
      </c>
    </row>
    <row r="4" spans="3:7" x14ac:dyDescent="0.2">
      <c r="C4" s="4"/>
    </row>
    <row r="5" spans="3:7" x14ac:dyDescent="0.2">
      <c r="C5" s="4"/>
    </row>
    <row r="6" spans="3:7" x14ac:dyDescent="0.2">
      <c r="C6" s="4" t="s">
        <v>2</v>
      </c>
      <c r="D6" s="7">
        <v>3</v>
      </c>
      <c r="E6" s="7">
        <v>5</v>
      </c>
      <c r="F6" s="7">
        <v>7</v>
      </c>
      <c r="G6" s="7">
        <v>9</v>
      </c>
    </row>
    <row r="7" spans="3:7" x14ac:dyDescent="0.2">
      <c r="C7" s="4" t="s">
        <v>3</v>
      </c>
      <c r="D7" s="8">
        <v>0.03</v>
      </c>
      <c r="E7" s="8">
        <v>0.03</v>
      </c>
      <c r="F7" s="8">
        <v>0.03</v>
      </c>
      <c r="G7" s="8">
        <v>0.03</v>
      </c>
    </row>
    <row r="8" spans="3:7" x14ac:dyDescent="0.2">
      <c r="C8" s="4" t="s">
        <v>7</v>
      </c>
      <c r="D8" s="1">
        <f>((D7*D6+1)*$D$3)/(D6*12)</f>
        <v>3027.7777777777783</v>
      </c>
      <c r="E8" s="1">
        <f t="shared" ref="E8:G8" si="0">((E7*E6+1)*$D$3)/(E6*12)</f>
        <v>1916.6666666666665</v>
      </c>
      <c r="F8" s="1">
        <f t="shared" si="0"/>
        <v>1440.4761904761904</v>
      </c>
      <c r="G8" s="1">
        <f t="shared" si="0"/>
        <v>1175.9259259259259</v>
      </c>
    </row>
    <row r="9" spans="3:7" x14ac:dyDescent="0.2">
      <c r="C9" s="4"/>
    </row>
    <row r="10" spans="3:7" x14ac:dyDescent="0.2">
      <c r="C10" s="4"/>
    </row>
    <row r="11" spans="3:7" x14ac:dyDescent="0.2">
      <c r="C11" s="4" t="s">
        <v>4</v>
      </c>
      <c r="D11" s="2">
        <f>RATE(D6*12,-D8,$D$3,0)</f>
        <v>4.7344803474051941E-3</v>
      </c>
      <c r="E11" s="2">
        <f t="shared" ref="E11:G11" si="1">RATE(E6*12,-E8,$D$3,0)</f>
        <v>4.7014733721862309E-3</v>
      </c>
      <c r="F11" s="2">
        <f t="shared" si="1"/>
        <v>4.6442448628974762E-3</v>
      </c>
      <c r="G11" s="2">
        <f t="shared" si="1"/>
        <v>4.5820746414411417E-3</v>
      </c>
    </row>
    <row r="12" spans="3:7" hidden="1" x14ac:dyDescent="0.2">
      <c r="C12" s="4" t="s">
        <v>5</v>
      </c>
      <c r="D12" s="3">
        <f>D11*12</f>
        <v>5.681376416886233E-2</v>
      </c>
      <c r="E12" s="3">
        <f t="shared" ref="E12:G12" si="2">E11*12</f>
        <v>5.6417680466234771E-2</v>
      </c>
      <c r="F12" s="3">
        <f t="shared" si="2"/>
        <v>5.5730938354769714E-2</v>
      </c>
      <c r="G12" s="3">
        <f t="shared" si="2"/>
        <v>5.4984895697293701E-2</v>
      </c>
    </row>
    <row r="13" spans="3:7" x14ac:dyDescent="0.2">
      <c r="C13" s="4" t="s">
        <v>6</v>
      </c>
      <c r="D13" s="3">
        <f>EFFECT(D12,12)</f>
        <v>5.8316772308341314E-2</v>
      </c>
      <c r="E13" s="3">
        <f t="shared" ref="E13:G13" si="3">EFFECT(E12,12)</f>
        <v>5.7899640913742445E-2</v>
      </c>
      <c r="F13" s="3">
        <f t="shared" si="3"/>
        <v>5.7176762831551597E-2</v>
      </c>
      <c r="G13" s="3">
        <f t="shared" si="3"/>
        <v>5.6391976990283199E-2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2021-09-26T01:11:47Z</dcterms:created>
  <dcterms:modified xsi:type="dcterms:W3CDTF">2021-09-26T10:43:40Z</dcterms:modified>
</cp:coreProperties>
</file>